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7520" windowHeight="9300" firstSheet="1" activeTab="1"/>
  </bookViews>
  <sheets>
    <sheet name="Содержание" sheetId="20" r:id="rId1"/>
    <sheet name="янао" sheetId="5" r:id="rId2"/>
  </sheets>
  <calcPr calcId="144525"/>
</workbook>
</file>

<file path=xl/calcChain.xml><?xml version="1.0" encoding="utf-8"?>
<calcChain xmlns="http://schemas.openxmlformats.org/spreadsheetml/2006/main">
  <c r="A21" i="20" l="1"/>
  <c r="A20" i="20"/>
  <c r="A18" i="20"/>
  <c r="A17" i="20"/>
  <c r="A16" i="20"/>
  <c r="A15" i="20"/>
  <c r="A14" i="20"/>
  <c r="A12" i="20"/>
  <c r="A11" i="20"/>
  <c r="A10" i="20"/>
  <c r="A8" i="20"/>
  <c r="A7" i="20"/>
</calcChain>
</file>

<file path=xl/sharedStrings.xml><?xml version="1.0" encoding="utf-8"?>
<sst xmlns="http://schemas.openxmlformats.org/spreadsheetml/2006/main" count="108" uniqueCount="75">
  <si>
    <t>СОДЕРЖАНИЕ</t>
  </si>
  <si>
    <t>ДЕЯТЕЛЬНОСТЬ СТРОИТЕЛЬНЫХ ОРГАНИЗАЦИЙ</t>
  </si>
  <si>
    <t>МАТЕРИАЛЬНО-ТЕХНИЧЕСКАЯ БАЗА ОРГАНИЗАЦИЙ</t>
  </si>
  <si>
    <t>Раздел 17.  СТРОИТЕЛЬСТВО</t>
  </si>
  <si>
    <t>ВВОД В ДЕЙСТВИЕ ЗДАНИЙ, ОТДЕЛЬНЫХ ПРОИЗВОДСТВЕННЫХ МОЩНОСТЕЙ, ЖИЛЫХ ДОМОВ, ОБЪЕКТОВ СОЦИАЛЬНО-КУЛЬТУРНОГО НАЗНАЧЕНИЯ</t>
  </si>
  <si>
    <t>на конец года</t>
  </si>
  <si>
    <t>Количество строительных машин, штук</t>
  </si>
  <si>
    <t>Экскаваторы самоходные одноковшовые</t>
  </si>
  <si>
    <t>Скреперы самоходные</t>
  </si>
  <si>
    <t>Бульдозеры и бульдозеры с поворотным отвалом</t>
  </si>
  <si>
    <t>Краны башенные строительные</t>
  </si>
  <si>
    <t xml:space="preserve">Автокраны </t>
  </si>
  <si>
    <t>Краны на гусеничном ходу</t>
  </si>
  <si>
    <t>Грейдеры самоходные</t>
  </si>
  <si>
    <t>Из общего количества – зарубежного производства</t>
  </si>
  <si>
    <t>Удельный вес машин со сроком службы, превышающим срок амортизации в общем количестве машин, процентов</t>
  </si>
  <si>
    <t>-</t>
  </si>
  <si>
    <t>166</t>
  </si>
  <si>
    <t>14</t>
  </si>
  <si>
    <t>43</t>
  </si>
  <si>
    <t>84</t>
  </si>
  <si>
    <t>28</t>
  </si>
  <si>
    <t>450</t>
  </si>
  <si>
    <t>9</t>
  </si>
  <si>
    <t>87</t>
  </si>
  <si>
    <t>15</t>
  </si>
  <si>
    <t>Наличие и состояние основных строительных машин в организациях (без субъектов малого предпринимательства) по виду экономической деятельности «строительство» 
в Ямало-Ненецком автономном округе</t>
  </si>
  <si>
    <t>16,3</t>
  </si>
  <si>
    <t>34,0</t>
  </si>
  <si>
    <t>32,8</t>
  </si>
  <si>
    <t>48,3</t>
  </si>
  <si>
    <t>38,3</t>
  </si>
  <si>
    <t>47,3</t>
  </si>
  <si>
    <t>44,7</t>
  </si>
  <si>
    <t>40,9</t>
  </si>
  <si>
    <t>18,1</t>
  </si>
  <si>
    <t>22,1</t>
  </si>
  <si>
    <t>29,1</t>
  </si>
  <si>
    <t>40,0</t>
  </si>
  <si>
    <t>20,6</t>
  </si>
  <si>
    <t>39,6</t>
  </si>
  <si>
    <t>37,7</t>
  </si>
  <si>
    <t>33,0</t>
  </si>
  <si>
    <t>43,6</t>
  </si>
  <si>
    <t>33,3</t>
  </si>
  <si>
    <t>38,8</t>
  </si>
  <si>
    <t>55,1</t>
  </si>
  <si>
    <t>41,6</t>
  </si>
  <si>
    <t>24,0</t>
  </si>
  <si>
    <t>100,0</t>
  </si>
  <si>
    <t>35,0</t>
  </si>
  <si>
    <t>49,0</t>
  </si>
  <si>
    <t>373</t>
  </si>
  <si>
    <t>220</t>
  </si>
  <si>
    <t>6</t>
  </si>
  <si>
    <t>27</t>
  </si>
  <si>
    <t>53</t>
  </si>
  <si>
    <t>31,2</t>
  </si>
  <si>
    <t>29,2</t>
  </si>
  <si>
    <t>21,0</t>
  </si>
  <si>
    <t>38,7</t>
  </si>
  <si>
    <t>26,2</t>
  </si>
  <si>
    <t>461</t>
  </si>
  <si>
    <t>24,5</t>
  </si>
  <si>
    <t xml:space="preserve"> -</t>
  </si>
  <si>
    <t>270</t>
  </si>
  <si>
    <t>3,6</t>
  </si>
  <si>
    <t>30,1</t>
  </si>
  <si>
    <t>16</t>
  </si>
  <si>
    <t>38</t>
  </si>
  <si>
    <t>21,3</t>
  </si>
  <si>
    <t>58</t>
  </si>
  <si>
    <t>47,1</t>
  </si>
  <si>
    <t>45</t>
  </si>
  <si>
    <t>32,3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</si>
</sst>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right" wrapText="1" indent="2"/>
    </xf>
    <xf numFmtId="0" fontId="5" fillId="0" borderId="8" xfId="0" applyFont="1" applyBorder="1" applyAlignment="1">
      <alignment horizontal="right" wrapText="1" indent="2"/>
    </xf>
    <xf numFmtId="0" fontId="5" fillId="0" borderId="6" xfId="0" applyFont="1" applyBorder="1" applyAlignment="1">
      <alignment horizontal="right" wrapText="1" indent="2"/>
    </xf>
    <xf numFmtId="0" fontId="1" fillId="0" borderId="8" xfId="0" applyFont="1" applyBorder="1" applyAlignment="1">
      <alignment horizontal="right" indent="2"/>
    </xf>
    <xf numFmtId="0" fontId="4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 wrapText="1"/>
    </xf>
    <xf numFmtId="49" fontId="0" fillId="0" borderId="3" xfId="0" applyNumberFormat="1" applyFont="1" applyFill="1" applyBorder="1" applyAlignment="1">
      <alignment horizontal="right" wrapText="1"/>
    </xf>
    <xf numFmtId="49" fontId="1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2" sqref="A22"/>
    </sheetView>
  </sheetViews>
  <sheetFormatPr defaultRowHeight="12.75" x14ac:dyDescent="0.2"/>
  <cols>
    <col min="1" max="1" width="39.140625" customWidth="1"/>
  </cols>
  <sheetData>
    <row r="1" spans="1:5" s="2" customFormat="1" ht="14.25" x14ac:dyDescent="0.2"/>
    <row r="2" spans="1:5" ht="15" x14ac:dyDescent="0.25">
      <c r="A2" s="23" t="s">
        <v>0</v>
      </c>
      <c r="B2" s="23"/>
    </row>
    <row r="4" spans="1:5" ht="15" x14ac:dyDescent="0.25">
      <c r="A4" s="17" t="s">
        <v>3</v>
      </c>
    </row>
    <row r="6" spans="1:5" x14ac:dyDescent="0.2">
      <c r="A6" s="3" t="s">
        <v>1</v>
      </c>
    </row>
    <row r="7" spans="1:5" x14ac:dyDescent="0.2">
      <c r="A7" s="3" t="e">
        <f>#REF!</f>
        <v>#REF!</v>
      </c>
    </row>
    <row r="8" spans="1:5" x14ac:dyDescent="0.2">
      <c r="A8" s="3" t="e">
        <f>#REF!</f>
        <v>#REF!</v>
      </c>
    </row>
    <row r="9" spans="1:5" x14ac:dyDescent="0.2">
      <c r="A9" s="3" t="s">
        <v>2</v>
      </c>
    </row>
    <row r="10" spans="1:5" x14ac:dyDescent="0.2">
      <c r="A10" s="3" t="e">
        <f>#REF!</f>
        <v>#REF!</v>
      </c>
    </row>
    <row r="11" spans="1:5" x14ac:dyDescent="0.2">
      <c r="A11" s="3" t="e">
        <f>#REF!</f>
        <v>#REF!</v>
      </c>
    </row>
    <row r="12" spans="1:5" x14ac:dyDescent="0.2">
      <c r="A12" s="3" t="str">
        <f>янао!A1:E1</f>
        <v>Наличие и состояние основных строительных машин в организациях (без субъектов малого предпринимательства) по виду экономической деятельности «строительство» 
в Ямало-Ненецком автономном округе</v>
      </c>
    </row>
    <row r="13" spans="1:5" x14ac:dyDescent="0.2">
      <c r="A13" s="24" t="s">
        <v>4</v>
      </c>
      <c r="B13" s="24"/>
      <c r="C13" s="24"/>
      <c r="D13" s="24"/>
      <c r="E13" s="24"/>
    </row>
    <row r="14" spans="1:5" x14ac:dyDescent="0.2">
      <c r="A14" s="3" t="e">
        <f>#REF!</f>
        <v>#REF!</v>
      </c>
    </row>
    <row r="15" spans="1:5" x14ac:dyDescent="0.2">
      <c r="A15" s="3" t="e">
        <f>#REF!</f>
        <v>#REF!</v>
      </c>
    </row>
    <row r="16" spans="1:5" x14ac:dyDescent="0.2">
      <c r="A16" s="3" t="e">
        <f>#REF!</f>
        <v>#REF!</v>
      </c>
    </row>
    <row r="17" spans="1:8" x14ac:dyDescent="0.2">
      <c r="A17" s="3" t="e">
        <f>#REF!</f>
        <v>#REF!</v>
      </c>
    </row>
    <row r="18" spans="1:8" x14ac:dyDescent="0.2">
      <c r="A18" s="3" t="e">
        <f>#REF!</f>
        <v>#REF!</v>
      </c>
    </row>
    <row r="19" spans="1:8" x14ac:dyDescent="0.2">
      <c r="A19" s="1" t="s">
        <v>4</v>
      </c>
    </row>
    <row r="20" spans="1:8" x14ac:dyDescent="0.2">
      <c r="A20" t="e">
        <f>#REF!</f>
        <v>#REF!</v>
      </c>
    </row>
    <row r="21" spans="1:8" x14ac:dyDescent="0.2">
      <c r="A21" t="e">
        <f>#REF!</f>
        <v>#REF!</v>
      </c>
    </row>
    <row r="24" spans="1:8" x14ac:dyDescent="0.2">
      <c r="H24" s="1"/>
    </row>
  </sheetData>
  <mergeCells count="2">
    <mergeCell ref="A2:B2"/>
    <mergeCell ref="A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B6" sqref="B6:H27"/>
    </sheetView>
  </sheetViews>
  <sheetFormatPr defaultRowHeight="12.75" x14ac:dyDescent="0.2"/>
  <cols>
    <col min="1" max="1" width="41.42578125" style="3" customWidth="1"/>
    <col min="2" max="6" width="8.5703125" style="3" customWidth="1"/>
    <col min="7" max="8" width="8.5703125" customWidth="1"/>
  </cols>
  <sheetData>
    <row r="1" spans="1:10" s="2" customFormat="1" ht="48.75" customHeight="1" x14ac:dyDescent="0.2">
      <c r="A1" s="26" t="s">
        <v>26</v>
      </c>
      <c r="B1" s="26"/>
      <c r="C1" s="26"/>
      <c r="D1" s="26"/>
      <c r="E1" s="26"/>
      <c r="F1" s="26"/>
      <c r="G1" s="26"/>
      <c r="H1" s="26"/>
    </row>
    <row r="2" spans="1:10" x14ac:dyDescent="0.2">
      <c r="A2" s="10"/>
      <c r="B2" s="4"/>
      <c r="C2" s="4"/>
      <c r="D2" s="4"/>
    </row>
    <row r="3" spans="1:10" x14ac:dyDescent="0.2">
      <c r="A3" s="25" t="s">
        <v>5</v>
      </c>
      <c r="B3" s="25"/>
      <c r="C3" s="25"/>
      <c r="D3" s="25"/>
      <c r="E3" s="25"/>
      <c r="F3" s="25"/>
      <c r="G3" s="25"/>
      <c r="H3" s="25"/>
    </row>
    <row r="4" spans="1:10" x14ac:dyDescent="0.2">
      <c r="A4" s="11"/>
      <c r="B4" s="5">
        <v>2017</v>
      </c>
      <c r="C4" s="5">
        <v>2018</v>
      </c>
      <c r="D4" s="5">
        <v>2019</v>
      </c>
      <c r="E4" s="9">
        <v>2020</v>
      </c>
      <c r="F4" s="9">
        <v>2021</v>
      </c>
      <c r="G4" s="9">
        <v>2022</v>
      </c>
      <c r="H4" s="9">
        <v>2023</v>
      </c>
    </row>
    <row r="5" spans="1:10" x14ac:dyDescent="0.2">
      <c r="A5" s="6" t="s">
        <v>6</v>
      </c>
      <c r="B5" s="13"/>
      <c r="C5" s="14"/>
      <c r="D5" s="15"/>
      <c r="E5" s="16"/>
      <c r="F5" s="16"/>
      <c r="G5" s="16"/>
      <c r="H5" s="16"/>
    </row>
    <row r="6" spans="1:10" x14ac:dyDescent="0.2">
      <c r="A6" s="7" t="s">
        <v>7</v>
      </c>
      <c r="B6" s="27">
        <v>196</v>
      </c>
      <c r="C6" s="28">
        <v>208</v>
      </c>
      <c r="D6" s="29">
        <v>260</v>
      </c>
      <c r="E6" s="30">
        <v>589</v>
      </c>
      <c r="F6" s="30">
        <v>521</v>
      </c>
      <c r="G6" s="30">
        <v>493</v>
      </c>
      <c r="H6" s="30">
        <v>583</v>
      </c>
      <c r="I6" s="18"/>
      <c r="J6" s="19"/>
    </row>
    <row r="7" spans="1:10" x14ac:dyDescent="0.2">
      <c r="A7" s="7" t="s">
        <v>8</v>
      </c>
      <c r="B7" s="27">
        <v>1</v>
      </c>
      <c r="C7" s="28">
        <v>1</v>
      </c>
      <c r="D7" s="29" t="s">
        <v>16</v>
      </c>
      <c r="E7" s="30" t="s">
        <v>16</v>
      </c>
      <c r="F7" s="30" t="s">
        <v>16</v>
      </c>
      <c r="G7" s="31" t="s">
        <v>16</v>
      </c>
      <c r="H7" s="31" t="s">
        <v>64</v>
      </c>
      <c r="I7" s="18"/>
      <c r="J7" s="20"/>
    </row>
    <row r="8" spans="1:10" ht="25.5" x14ac:dyDescent="0.2">
      <c r="A8" s="7" t="s">
        <v>9</v>
      </c>
      <c r="B8" s="27">
        <v>271</v>
      </c>
      <c r="C8" s="28">
        <v>298</v>
      </c>
      <c r="D8" s="29">
        <v>273</v>
      </c>
      <c r="E8" s="30">
        <v>476</v>
      </c>
      <c r="F8" s="30">
        <v>449</v>
      </c>
      <c r="G8" s="30">
        <v>480</v>
      </c>
      <c r="H8" s="30">
        <v>555</v>
      </c>
      <c r="I8" s="18"/>
      <c r="J8" s="21"/>
    </row>
    <row r="9" spans="1:10" x14ac:dyDescent="0.2">
      <c r="A9" s="7" t="s">
        <v>10</v>
      </c>
      <c r="B9" s="27">
        <v>10</v>
      </c>
      <c r="C9" s="28">
        <v>13</v>
      </c>
      <c r="D9" s="29">
        <v>14</v>
      </c>
      <c r="E9" s="30">
        <v>23</v>
      </c>
      <c r="F9" s="30">
        <v>18</v>
      </c>
      <c r="G9" s="30">
        <v>13</v>
      </c>
      <c r="H9" s="30">
        <v>28</v>
      </c>
      <c r="I9" s="18"/>
      <c r="J9" s="21"/>
    </row>
    <row r="10" spans="1:10" x14ac:dyDescent="0.2">
      <c r="A10" s="7" t="s">
        <v>11</v>
      </c>
      <c r="B10" s="27">
        <v>188</v>
      </c>
      <c r="C10" s="28">
        <v>154</v>
      </c>
      <c r="D10" s="29">
        <v>165</v>
      </c>
      <c r="E10" s="30">
        <v>345</v>
      </c>
      <c r="F10" s="30">
        <v>315</v>
      </c>
      <c r="G10" s="30">
        <v>348</v>
      </c>
      <c r="H10" s="30">
        <v>366</v>
      </c>
      <c r="I10" s="18"/>
      <c r="J10" s="21"/>
    </row>
    <row r="11" spans="1:10" x14ac:dyDescent="0.2">
      <c r="A11" s="7" t="s">
        <v>12</v>
      </c>
      <c r="B11" s="27">
        <v>34</v>
      </c>
      <c r="C11" s="28">
        <v>96</v>
      </c>
      <c r="D11" s="29">
        <v>96</v>
      </c>
      <c r="E11" s="30">
        <v>212</v>
      </c>
      <c r="F11" s="30">
        <v>212</v>
      </c>
      <c r="G11" s="30">
        <v>137</v>
      </c>
      <c r="H11" s="30">
        <v>140</v>
      </c>
      <c r="I11" s="18"/>
      <c r="J11" s="21"/>
    </row>
    <row r="12" spans="1:10" x14ac:dyDescent="0.2">
      <c r="A12" s="7" t="s">
        <v>13</v>
      </c>
      <c r="B12" s="27">
        <v>39</v>
      </c>
      <c r="C12" s="28">
        <v>42</v>
      </c>
      <c r="D12" s="29">
        <v>49</v>
      </c>
      <c r="E12" s="30">
        <v>98</v>
      </c>
      <c r="F12" s="30">
        <v>77</v>
      </c>
      <c r="G12" s="30">
        <v>107</v>
      </c>
      <c r="H12" s="30">
        <v>124</v>
      </c>
      <c r="I12" s="18"/>
      <c r="J12" s="21"/>
    </row>
    <row r="13" spans="1:10" ht="25.5" x14ac:dyDescent="0.2">
      <c r="A13" s="12" t="s">
        <v>14</v>
      </c>
      <c r="B13" s="32"/>
      <c r="C13" s="33"/>
      <c r="D13" s="34"/>
      <c r="E13" s="35"/>
      <c r="F13" s="35"/>
      <c r="G13" s="35"/>
      <c r="H13" s="35"/>
      <c r="I13" s="18"/>
      <c r="J13" s="21"/>
    </row>
    <row r="14" spans="1:10" x14ac:dyDescent="0.2">
      <c r="A14" s="7" t="s">
        <v>7</v>
      </c>
      <c r="B14" s="27">
        <v>176</v>
      </c>
      <c r="C14" s="28">
        <v>185</v>
      </c>
      <c r="D14" s="28">
        <v>232</v>
      </c>
      <c r="E14" s="36">
        <v>470</v>
      </c>
      <c r="F14" s="36" t="s">
        <v>22</v>
      </c>
      <c r="G14" s="37" t="s">
        <v>52</v>
      </c>
      <c r="H14" s="37" t="s">
        <v>62</v>
      </c>
      <c r="I14" s="22"/>
      <c r="J14" s="22"/>
    </row>
    <row r="15" spans="1:10" ht="25.5" x14ac:dyDescent="0.2">
      <c r="A15" s="7" t="s">
        <v>9</v>
      </c>
      <c r="B15" s="27">
        <v>88</v>
      </c>
      <c r="C15" s="28">
        <v>94</v>
      </c>
      <c r="D15" s="28">
        <v>110</v>
      </c>
      <c r="E15" s="36" t="s">
        <v>17</v>
      </c>
      <c r="F15" s="36" t="s">
        <v>17</v>
      </c>
      <c r="G15" s="37" t="s">
        <v>53</v>
      </c>
      <c r="H15" s="37" t="s">
        <v>65</v>
      </c>
      <c r="I15" s="22"/>
      <c r="J15" s="22"/>
    </row>
    <row r="16" spans="1:10" x14ac:dyDescent="0.2">
      <c r="A16" s="7" t="s">
        <v>10</v>
      </c>
      <c r="B16" s="27">
        <v>9</v>
      </c>
      <c r="C16" s="28">
        <v>13</v>
      </c>
      <c r="D16" s="28">
        <v>14</v>
      </c>
      <c r="E16" s="36" t="s">
        <v>18</v>
      </c>
      <c r="F16" s="36" t="s">
        <v>23</v>
      </c>
      <c r="G16" s="37" t="s">
        <v>54</v>
      </c>
      <c r="H16" s="37" t="s">
        <v>68</v>
      </c>
      <c r="I16" s="22"/>
      <c r="J16" s="22"/>
    </row>
    <row r="17" spans="1:10" x14ac:dyDescent="0.2">
      <c r="A17" s="7" t="s">
        <v>11</v>
      </c>
      <c r="B17" s="27">
        <v>81</v>
      </c>
      <c r="C17" s="28">
        <v>74</v>
      </c>
      <c r="D17" s="28">
        <v>48</v>
      </c>
      <c r="E17" s="36" t="s">
        <v>19</v>
      </c>
      <c r="F17" s="36" t="s">
        <v>21</v>
      </c>
      <c r="G17" s="37" t="s">
        <v>55</v>
      </c>
      <c r="H17" s="37" t="s">
        <v>69</v>
      </c>
      <c r="I17" s="22"/>
      <c r="J17" s="22"/>
    </row>
    <row r="18" spans="1:10" x14ac:dyDescent="0.2">
      <c r="A18" s="7" t="s">
        <v>12</v>
      </c>
      <c r="B18" s="27">
        <v>28</v>
      </c>
      <c r="C18" s="28">
        <v>26</v>
      </c>
      <c r="D18" s="28">
        <v>17</v>
      </c>
      <c r="E18" s="36" t="s">
        <v>20</v>
      </c>
      <c r="F18" s="36" t="s">
        <v>24</v>
      </c>
      <c r="G18" s="37" t="s">
        <v>56</v>
      </c>
      <c r="H18" s="37" t="s">
        <v>71</v>
      </c>
      <c r="I18" s="22"/>
      <c r="J18" s="22"/>
    </row>
    <row r="19" spans="1:10" x14ac:dyDescent="0.2">
      <c r="A19" s="7" t="s">
        <v>13</v>
      </c>
      <c r="B19" s="27">
        <v>18</v>
      </c>
      <c r="C19" s="28">
        <v>20</v>
      </c>
      <c r="D19" s="28">
        <v>19</v>
      </c>
      <c r="E19" s="36" t="s">
        <v>21</v>
      </c>
      <c r="F19" s="36" t="s">
        <v>25</v>
      </c>
      <c r="G19" s="37" t="s">
        <v>55</v>
      </c>
      <c r="H19" s="37" t="s">
        <v>73</v>
      </c>
      <c r="I19" s="22"/>
      <c r="J19" s="22"/>
    </row>
    <row r="20" spans="1:10" ht="38.25" x14ac:dyDescent="0.2">
      <c r="A20" s="6" t="s">
        <v>15</v>
      </c>
      <c r="B20" s="27"/>
      <c r="C20" s="28"/>
      <c r="D20" s="28"/>
      <c r="E20" s="35"/>
      <c r="F20" s="35"/>
      <c r="G20" s="35"/>
      <c r="H20" s="35"/>
    </row>
    <row r="21" spans="1:10" x14ac:dyDescent="0.2">
      <c r="A21" s="7" t="s">
        <v>7</v>
      </c>
      <c r="B21" s="27" t="s">
        <v>48</v>
      </c>
      <c r="C21" s="28" t="s">
        <v>27</v>
      </c>
      <c r="D21" s="29" t="s">
        <v>50</v>
      </c>
      <c r="E21" s="38" t="s">
        <v>28</v>
      </c>
      <c r="F21" s="38" t="s">
        <v>29</v>
      </c>
      <c r="G21" s="39" t="s">
        <v>57</v>
      </c>
      <c r="H21" s="39" t="s">
        <v>63</v>
      </c>
    </row>
    <row r="22" spans="1:10" x14ac:dyDescent="0.2">
      <c r="A22" s="7" t="s">
        <v>8</v>
      </c>
      <c r="B22" s="27" t="s">
        <v>49</v>
      </c>
      <c r="C22" s="28" t="s">
        <v>49</v>
      </c>
      <c r="D22" s="29" t="s">
        <v>16</v>
      </c>
      <c r="E22" s="35" t="s">
        <v>16</v>
      </c>
      <c r="F22" s="35" t="s">
        <v>16</v>
      </c>
      <c r="G22" s="40" t="s">
        <v>16</v>
      </c>
      <c r="H22" s="40" t="s">
        <v>64</v>
      </c>
    </row>
    <row r="23" spans="1:10" ht="25.5" x14ac:dyDescent="0.2">
      <c r="A23" s="7" t="s">
        <v>9</v>
      </c>
      <c r="B23" s="27" t="s">
        <v>30</v>
      </c>
      <c r="C23" s="28" t="s">
        <v>31</v>
      </c>
      <c r="D23" s="29" t="s">
        <v>32</v>
      </c>
      <c r="E23" s="35" t="s">
        <v>33</v>
      </c>
      <c r="F23" s="35" t="s">
        <v>34</v>
      </c>
      <c r="G23" s="40" t="s">
        <v>58</v>
      </c>
      <c r="H23" s="40" t="s">
        <v>67</v>
      </c>
    </row>
    <row r="24" spans="1:10" x14ac:dyDescent="0.2">
      <c r="A24" s="7" t="s">
        <v>10</v>
      </c>
      <c r="B24" s="29" t="s">
        <v>16</v>
      </c>
      <c r="C24" s="30" t="s">
        <v>16</v>
      </c>
      <c r="D24" s="30" t="s">
        <v>16</v>
      </c>
      <c r="E24" s="31" t="s">
        <v>16</v>
      </c>
      <c r="F24" s="31" t="s">
        <v>64</v>
      </c>
      <c r="G24" s="40" t="s">
        <v>64</v>
      </c>
      <c r="H24" s="40" t="s">
        <v>66</v>
      </c>
    </row>
    <row r="25" spans="1:10" x14ac:dyDescent="0.2">
      <c r="A25" s="7" t="s">
        <v>11</v>
      </c>
      <c r="B25" s="27" t="s">
        <v>35</v>
      </c>
      <c r="C25" s="28" t="s">
        <v>36</v>
      </c>
      <c r="D25" s="29" t="s">
        <v>37</v>
      </c>
      <c r="E25" s="35" t="s">
        <v>34</v>
      </c>
      <c r="F25" s="35" t="s">
        <v>38</v>
      </c>
      <c r="G25" s="39" t="s">
        <v>59</v>
      </c>
      <c r="H25" s="39" t="s">
        <v>70</v>
      </c>
    </row>
    <row r="26" spans="1:10" x14ac:dyDescent="0.2">
      <c r="A26" s="7" t="s">
        <v>12</v>
      </c>
      <c r="B26" s="27" t="s">
        <v>39</v>
      </c>
      <c r="C26" s="28" t="s">
        <v>40</v>
      </c>
      <c r="D26" s="29" t="s">
        <v>51</v>
      </c>
      <c r="E26" s="35" t="s">
        <v>41</v>
      </c>
      <c r="F26" s="35" t="s">
        <v>42</v>
      </c>
      <c r="G26" s="39" t="s">
        <v>60</v>
      </c>
      <c r="H26" s="39" t="s">
        <v>72</v>
      </c>
    </row>
    <row r="27" spans="1:10" x14ac:dyDescent="0.2">
      <c r="A27" s="8" t="s">
        <v>13</v>
      </c>
      <c r="B27" s="41" t="s">
        <v>43</v>
      </c>
      <c r="C27" s="42" t="s">
        <v>44</v>
      </c>
      <c r="D27" s="43" t="s">
        <v>45</v>
      </c>
      <c r="E27" s="44" t="s">
        <v>46</v>
      </c>
      <c r="F27" s="44" t="s">
        <v>47</v>
      </c>
      <c r="G27" s="45" t="s">
        <v>61</v>
      </c>
      <c r="H27" s="45" t="s">
        <v>74</v>
      </c>
    </row>
  </sheetData>
  <mergeCells count="2">
    <mergeCell ref="A3:H3"/>
    <mergeCell ref="A1:H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янао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</dc:creator>
  <cp:lastModifiedBy>Пристай Наталья Павловна</cp:lastModifiedBy>
  <cp:lastPrinted>2024-04-22T11:34:29Z</cp:lastPrinted>
  <dcterms:created xsi:type="dcterms:W3CDTF">2021-04-09T09:08:33Z</dcterms:created>
  <dcterms:modified xsi:type="dcterms:W3CDTF">2024-04-23T04:54:12Z</dcterms:modified>
</cp:coreProperties>
</file>